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Паспорти\2020\"/>
    </mc:Choice>
  </mc:AlternateContent>
  <xr:revisionPtr revIDLastSave="0" documentId="8_{9C5FC1AF-D401-46E8-B766-5ACF0BF01672}" xr6:coauthVersionLast="46" xr6:coauthVersionMax="46" xr10:uidLastSave="{00000000-0000-0000-0000-000000000000}"/>
  <bookViews>
    <workbookView xWindow="-120" yWindow="-120" windowWidth="29040" windowHeight="15840"/>
  </bookViews>
  <sheets>
    <sheet name="КПК3710160" sheetId="2" r:id="rId1"/>
  </sheets>
  <definedNames>
    <definedName name="_xlnm.Print_Area" localSheetId="0">КПК3710160!$A$1:$BQ$82</definedName>
  </definedNames>
  <calcPr calcId="181029"/>
</workbook>
</file>

<file path=xl/calcChain.xml><?xml version="1.0" encoding="utf-8"?>
<calcChain xmlns="http://schemas.openxmlformats.org/spreadsheetml/2006/main">
  <c r="AA45" i="2" l="1"/>
  <c r="BD45" i="2" s="1"/>
  <c r="BN45" i="2" s="1"/>
  <c r="BH71" i="2"/>
  <c r="BC71" i="2"/>
  <c r="BM71" i="2" s="1"/>
  <c r="AX71" i="2"/>
  <c r="AI71" i="2"/>
  <c r="BH69" i="2"/>
  <c r="BC69" i="2"/>
  <c r="AX69" i="2"/>
  <c r="AI69" i="2"/>
  <c r="BH68" i="2"/>
  <c r="BC68" i="2"/>
  <c r="BM68" i="2" s="1"/>
  <c r="AX68" i="2"/>
  <c r="AI68" i="2"/>
  <c r="BH67" i="2"/>
  <c r="BC67" i="2"/>
  <c r="AX67" i="2"/>
  <c r="AI67" i="2"/>
  <c r="BH65" i="2"/>
  <c r="BC65" i="2"/>
  <c r="BM65" i="2" s="1"/>
  <c r="AX65" i="2"/>
  <c r="AI65" i="2"/>
  <c r="BH64" i="2"/>
  <c r="BC64" i="2"/>
  <c r="BM64" i="2" s="1"/>
  <c r="AX64" i="2"/>
  <c r="AI64" i="2"/>
  <c r="BH62" i="2"/>
  <c r="BC62" i="2"/>
  <c r="BM62" i="2" s="1"/>
  <c r="AX62" i="2"/>
  <c r="AI62" i="2"/>
  <c r="BB53" i="2"/>
  <c r="AW53" i="2"/>
  <c r="BG53" i="2" s="1"/>
  <c r="AQ53" i="2"/>
  <c r="AA53" i="2"/>
  <c r="BI45" i="2"/>
  <c r="AZ45" i="2"/>
  <c r="BI44" i="2"/>
  <c r="BD44" i="2"/>
  <c r="BN44" i="2" s="1"/>
  <c r="AZ44" i="2"/>
  <c r="AK44" i="2"/>
  <c r="BM69" i="2" l="1"/>
  <c r="AK45" i="2"/>
  <c r="BM67" i="2"/>
</calcChain>
</file>

<file path=xl/sharedStrings.xml><?xml version="1.0" encoding="utf-8"?>
<sst xmlns="http://schemas.openxmlformats.org/spreadsheetml/2006/main" count="172" uniqueCount="100">
  <si>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</si>
  <si>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</si>
  <si>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</si>
  <si>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</si>
  <si>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</si>
  <si>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</si>
  <si>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</si>
  <si>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</si>
  <si>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</si>
  <si>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</si>
  <si>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</si>
  <si>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</si>
  <si>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</si>
  <si>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</si>
  <si>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</si>
  <si>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</si>
  <si>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</si>
  <si>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</si>
  <si>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</si>
  <si>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</si>
  <si>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</si>
  <si>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</si>
  <si>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</si>
  <si>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</si>
  <si>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</si>
  <si>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</si>
  <si>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</si>
  <si>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</si>
  <si>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</si>
  <si>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</si>
  <si>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</si>
  <si>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</si>
  <si>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</si>
  <si>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</si>
  <si>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</si>
  <si>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</si>
  <si>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</si>
  <si>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</si>
  <si>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</si>
  <si>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</si>
  <si>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</si>
  <si>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</si>
  <si>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</si>
  <si>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</si>
  <si>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</si>
  <si>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</si>
  <si>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</si>
  <si>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</si>
  <si>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</si>
  <si>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</si>
  <si>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</si>
  <si>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</si>
  <si>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</si>
  <si>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</si>
  <si>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</si>
  <si>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</si>
  <si>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</si>
  <si>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</si>
  <si>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</si>
  <si>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</si>
  <si>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</si>
  <si>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</si>
  <si>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бюджетної політики держави у сфері планування та аналізу доходів бюджету, фінансування бюджетних програм місцевого бюджету</t>
  </si>
  <si>
    <t>Здійснення виконавчими органами міських рад наданих законодавством повноважень у відповідній сфері</t>
  </si>
  <si>
    <t>УСЬОГО</t>
  </si>
  <si>
    <t>Усього</t>
  </si>
  <si>
    <t>Затрат</t>
  </si>
  <si>
    <t/>
  </si>
  <si>
    <t>кількість штатних працівників</t>
  </si>
  <si>
    <t>осіб</t>
  </si>
  <si>
    <t>штатний роспис</t>
  </si>
  <si>
    <t>Продукту</t>
  </si>
  <si>
    <t>кількість отриманих доручень, листів, звернень, заяв, скарг</t>
  </si>
  <si>
    <t>од.</t>
  </si>
  <si>
    <t>журнал реєстрації вхідної кореспонденції</t>
  </si>
  <si>
    <t>кількість прийнятих нормативно-правових актів</t>
  </si>
  <si>
    <t>внутрішня статистична звітність</t>
  </si>
  <si>
    <t>Ефективності</t>
  </si>
  <si>
    <t>кількість виконаних доручень, листів, звернень, заяв, скарг на одного працівнака</t>
  </si>
  <si>
    <t>розрахункові дані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</si>
  <si>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</si>
  <si>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</si>
  <si>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</si>
  <si>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</si>
  <si>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відсоток наданої допомог до поданих заяв</t>
  </si>
  <si>
    <t>відс.</t>
  </si>
  <si>
    <t>розрахунок</t>
  </si>
  <si>
    <t>Організаційне, інформаційно-аналітичне та матеріально-технічне забезпечення діяльності фінансового управління  міської ради_x000D_
_x000D_
Здійснення виконавчими органами міських рад наданих законодавством повноважень у відповідній сфері</t>
  </si>
  <si>
    <t>3700000</t>
  </si>
  <si>
    <t>Фінансове управління</t>
  </si>
  <si>
    <t>Начальник фінансового управління</t>
  </si>
  <si>
    <t xml:space="preserve"> </t>
  </si>
  <si>
    <t>В.В Костенко</t>
  </si>
  <si>
    <t xml:space="preserve">  гривень</t>
  </si>
  <si>
    <t>місцевого бюджету на 2020  рік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</si>
  <si>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</si>
  <si>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</si>
  <si>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Орган з питань фінансів</t>
  </si>
  <si>
    <t>3710000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</si>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</sst>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8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8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2" xfId="0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/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6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abSelected="1" topLeftCell="A62" zoomScaleNormal="100" workbookViewId="0">
      <selection activeCell="G24" sqref="G24:BL24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0" t="s">
        <v>57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ht="9" customHeight="1" x14ac:dyDescent="0.2"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4" ht="15.75" customHeight="1" x14ac:dyDescent="0.2"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</row>
    <row r="7" spans="1:64" ht="9.75" hidden="1" customHeight="1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</row>
    <row r="8" spans="1:64" ht="9.75" hidden="1" customHeight="1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</row>
    <row r="9" spans="1:64" ht="8.25" hidden="1" customHeight="1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</row>
    <row r="10" spans="1:64" ht="15.75" x14ac:dyDescent="0.2">
      <c r="A10" s="65" t="s">
        <v>23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 x14ac:dyDescent="0.2">
      <c r="A11" s="65" t="s">
        <v>43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15.75" customHeight="1" x14ac:dyDescent="0.2">
      <c r="A12" s="65" t="s">
        <v>94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66" t="s">
        <v>11</v>
      </c>
      <c r="B14" s="66"/>
      <c r="C14" s="14"/>
      <c r="D14" s="93" t="s">
        <v>88</v>
      </c>
      <c r="E14" s="58"/>
      <c r="F14" s="58"/>
      <c r="G14" s="58"/>
      <c r="H14" s="58"/>
      <c r="I14" s="58"/>
      <c r="J14" s="58"/>
      <c r="K14" s="14"/>
      <c r="L14" s="91" t="s">
        <v>89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64" ht="15.95" customHeight="1" x14ac:dyDescent="0.2">
      <c r="A15" s="12"/>
      <c r="B15" s="12"/>
      <c r="C15" s="12"/>
      <c r="D15" s="67" t="s">
        <v>40</v>
      </c>
      <c r="E15" s="67"/>
      <c r="F15" s="67"/>
      <c r="G15" s="67"/>
      <c r="H15" s="67"/>
      <c r="I15" s="67"/>
      <c r="J15" s="67"/>
      <c r="K15" s="12"/>
      <c r="L15" s="59" t="s">
        <v>0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66" t="s">
        <v>41</v>
      </c>
      <c r="B17" s="66"/>
      <c r="C17" s="14"/>
      <c r="D17" s="93" t="s">
        <v>98</v>
      </c>
      <c r="E17" s="58"/>
      <c r="F17" s="58"/>
      <c r="G17" s="58"/>
      <c r="H17" s="58"/>
      <c r="I17" s="58"/>
      <c r="J17" s="58"/>
      <c r="K17" s="14"/>
      <c r="L17" s="91" t="s">
        <v>97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</row>
    <row r="18" spans="1:79" ht="15.95" customHeight="1" x14ac:dyDescent="0.2">
      <c r="A18" s="12"/>
      <c r="B18" s="12"/>
      <c r="C18" s="12"/>
      <c r="D18" s="67" t="s">
        <v>40</v>
      </c>
      <c r="E18" s="67"/>
      <c r="F18" s="67"/>
      <c r="G18" s="67"/>
      <c r="H18" s="67"/>
      <c r="I18" s="67"/>
      <c r="J18" s="67"/>
      <c r="K18" s="12"/>
      <c r="L18" s="59" t="s">
        <v>1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5" customHeight="1" x14ac:dyDescent="0.2">
      <c r="A20" s="66" t="s">
        <v>42</v>
      </c>
      <c r="B20" s="66"/>
      <c r="C20" s="14"/>
      <c r="D20" s="93" t="s">
        <v>95</v>
      </c>
      <c r="E20" s="58"/>
      <c r="F20" s="58"/>
      <c r="G20" s="58"/>
      <c r="H20" s="58"/>
      <c r="I20" s="58"/>
      <c r="J20" s="58"/>
      <c r="K20" s="14"/>
      <c r="L20" s="93" t="s">
        <v>99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91" t="s">
        <v>96</v>
      </c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</row>
    <row r="21" spans="1:79" ht="20.100000000000001" customHeight="1" x14ac:dyDescent="0.2">
      <c r="A21" s="12"/>
      <c r="B21" s="12"/>
      <c r="C21" s="12"/>
      <c r="D21" s="25" t="s">
        <v>40</v>
      </c>
      <c r="E21" s="25"/>
      <c r="F21" s="25"/>
      <c r="G21" s="25"/>
      <c r="H21" s="25"/>
      <c r="I21" s="25"/>
      <c r="J21" s="25"/>
      <c r="K21" s="12"/>
      <c r="L21" s="59" t="s">
        <v>39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 t="s">
        <v>2</v>
      </c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</row>
    <row r="23" spans="1:79" ht="15.75" customHeight="1" x14ac:dyDescent="0.2">
      <c r="A23" s="18" t="s">
        <v>48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4" spans="1:79" ht="27.75" customHeight="1" x14ac:dyDescent="0.2">
      <c r="A24" s="36" t="s">
        <v>6</v>
      </c>
      <c r="B24" s="36"/>
      <c r="C24" s="36"/>
      <c r="D24" s="36"/>
      <c r="E24" s="36"/>
      <c r="F24" s="36"/>
      <c r="G24" s="29" t="s">
        <v>46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</row>
    <row r="25" spans="1:79" ht="15.75" x14ac:dyDescent="0.2">
      <c r="A25" s="28">
        <v>1</v>
      </c>
      <c r="B25" s="28"/>
      <c r="C25" s="28"/>
      <c r="D25" s="28"/>
      <c r="E25" s="28"/>
      <c r="F25" s="28"/>
      <c r="G25" s="29">
        <v>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1"/>
    </row>
    <row r="26" spans="1:79" ht="10.5" hidden="1" customHeight="1" x14ac:dyDescent="0.2">
      <c r="A26" s="20" t="s">
        <v>44</v>
      </c>
      <c r="B26" s="20"/>
      <c r="C26" s="20"/>
      <c r="D26" s="20"/>
      <c r="E26" s="20"/>
      <c r="F26" s="20"/>
      <c r="G26" s="32" t="s">
        <v>19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4"/>
      <c r="CA26" s="1" t="s">
        <v>60</v>
      </c>
    </row>
    <row r="27" spans="1:79" ht="12.75" customHeight="1" x14ac:dyDescent="0.2">
      <c r="A27" s="20">
        <v>1</v>
      </c>
      <c r="B27" s="20"/>
      <c r="C27" s="20"/>
      <c r="D27" s="20"/>
      <c r="E27" s="20"/>
      <c r="F27" s="20"/>
      <c r="G27" s="68" t="s">
        <v>62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70"/>
      <c r="CA27" s="1" t="s">
        <v>58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18" t="s">
        <v>49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</row>
    <row r="30" spans="1:79" ht="47.25" customHeight="1" x14ac:dyDescent="0.2">
      <c r="A30" s="91" t="s">
        <v>87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18" t="s">
        <v>50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27.75" customHeight="1" x14ac:dyDescent="0.2">
      <c r="A33" s="36" t="s">
        <v>6</v>
      </c>
      <c r="B33" s="36"/>
      <c r="C33" s="36"/>
      <c r="D33" s="36"/>
      <c r="E33" s="36"/>
      <c r="F33" s="36"/>
      <c r="G33" s="29" t="s">
        <v>47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1"/>
    </row>
    <row r="34" spans="1:79" ht="15.75" x14ac:dyDescent="0.2">
      <c r="A34" s="28">
        <v>1</v>
      </c>
      <c r="B34" s="28"/>
      <c r="C34" s="28"/>
      <c r="D34" s="28"/>
      <c r="E34" s="28"/>
      <c r="F34" s="28"/>
      <c r="G34" s="29">
        <v>2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1"/>
    </row>
    <row r="35" spans="1:79" ht="10.5" hidden="1" customHeight="1" x14ac:dyDescent="0.2">
      <c r="A35" s="20" t="s">
        <v>18</v>
      </c>
      <c r="B35" s="20"/>
      <c r="C35" s="20"/>
      <c r="D35" s="20"/>
      <c r="E35" s="20"/>
      <c r="F35" s="20"/>
      <c r="G35" s="32" t="s">
        <v>19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  <c r="CA35" s="1" t="s">
        <v>61</v>
      </c>
    </row>
    <row r="36" spans="1:79" ht="12.75" customHeight="1" x14ac:dyDescent="0.2">
      <c r="A36" s="20">
        <v>1</v>
      </c>
      <c r="B36" s="20"/>
      <c r="C36" s="20"/>
      <c r="D36" s="20"/>
      <c r="E36" s="20"/>
      <c r="F36" s="20"/>
      <c r="G36" s="68" t="s">
        <v>63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  <c r="CA36" s="1" t="s">
        <v>59</v>
      </c>
    </row>
    <row r="38" spans="1:79" ht="15.75" customHeight="1" x14ac:dyDescent="0.2">
      <c r="A38" s="18" t="s">
        <v>51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</row>
    <row r="39" spans="1:79" ht="15" customHeight="1" x14ac:dyDescent="0.2">
      <c r="A39" s="27" t="s">
        <v>93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</row>
    <row r="40" spans="1:79" ht="48" customHeight="1" x14ac:dyDescent="0.2">
      <c r="A40" s="28" t="s">
        <v>6</v>
      </c>
      <c r="B40" s="28"/>
      <c r="C40" s="28" t="s">
        <v>33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30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 t="s">
        <v>54</v>
      </c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 t="s">
        <v>3</v>
      </c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</row>
    <row r="41" spans="1:79" ht="29.1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5</v>
      </c>
      <c r="AB41" s="28"/>
      <c r="AC41" s="28"/>
      <c r="AD41" s="28"/>
      <c r="AE41" s="28"/>
      <c r="AF41" s="28" t="s">
        <v>4</v>
      </c>
      <c r="AG41" s="28"/>
      <c r="AH41" s="28"/>
      <c r="AI41" s="28"/>
      <c r="AJ41" s="28"/>
      <c r="AK41" s="28" t="s">
        <v>31</v>
      </c>
      <c r="AL41" s="28"/>
      <c r="AM41" s="28"/>
      <c r="AN41" s="28"/>
      <c r="AO41" s="28"/>
      <c r="AP41" s="28" t="s">
        <v>5</v>
      </c>
      <c r="AQ41" s="28"/>
      <c r="AR41" s="28"/>
      <c r="AS41" s="28"/>
      <c r="AT41" s="28"/>
      <c r="AU41" s="28" t="s">
        <v>4</v>
      </c>
      <c r="AV41" s="28"/>
      <c r="AW41" s="28"/>
      <c r="AX41" s="28"/>
      <c r="AY41" s="28"/>
      <c r="AZ41" s="28" t="s">
        <v>31</v>
      </c>
      <c r="BA41" s="28"/>
      <c r="BB41" s="28"/>
      <c r="BC41" s="28"/>
      <c r="BD41" s="28" t="s">
        <v>5</v>
      </c>
      <c r="BE41" s="28"/>
      <c r="BF41" s="28"/>
      <c r="BG41" s="28"/>
      <c r="BH41" s="28"/>
      <c r="BI41" s="28" t="s">
        <v>4</v>
      </c>
      <c r="BJ41" s="28"/>
      <c r="BK41" s="28"/>
      <c r="BL41" s="28"/>
      <c r="BM41" s="28"/>
      <c r="BN41" s="28" t="s">
        <v>32</v>
      </c>
      <c r="BO41" s="28"/>
      <c r="BP41" s="28"/>
      <c r="BQ41" s="28"/>
    </row>
    <row r="42" spans="1:79" ht="15.95" customHeight="1" x14ac:dyDescent="0.2">
      <c r="A42" s="45">
        <v>1</v>
      </c>
      <c r="B42" s="45"/>
      <c r="C42" s="45">
        <v>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37">
        <v>3</v>
      </c>
      <c r="AB42" s="38"/>
      <c r="AC42" s="38"/>
      <c r="AD42" s="38"/>
      <c r="AE42" s="39"/>
      <c r="AF42" s="37">
        <v>4</v>
      </c>
      <c r="AG42" s="38"/>
      <c r="AH42" s="38"/>
      <c r="AI42" s="38"/>
      <c r="AJ42" s="39"/>
      <c r="AK42" s="37">
        <v>5</v>
      </c>
      <c r="AL42" s="38"/>
      <c r="AM42" s="38"/>
      <c r="AN42" s="38"/>
      <c r="AO42" s="39"/>
      <c r="AP42" s="37">
        <v>6</v>
      </c>
      <c r="AQ42" s="38"/>
      <c r="AR42" s="38"/>
      <c r="AS42" s="38"/>
      <c r="AT42" s="39"/>
      <c r="AU42" s="37">
        <v>7</v>
      </c>
      <c r="AV42" s="38"/>
      <c r="AW42" s="38"/>
      <c r="AX42" s="38"/>
      <c r="AY42" s="39"/>
      <c r="AZ42" s="37">
        <v>8</v>
      </c>
      <c r="BA42" s="38"/>
      <c r="BB42" s="38"/>
      <c r="BC42" s="39"/>
      <c r="BD42" s="37">
        <v>9</v>
      </c>
      <c r="BE42" s="38"/>
      <c r="BF42" s="38"/>
      <c r="BG42" s="38"/>
      <c r="BH42" s="39"/>
      <c r="BI42" s="45">
        <v>10</v>
      </c>
      <c r="BJ42" s="45"/>
      <c r="BK42" s="45"/>
      <c r="BL42" s="45"/>
      <c r="BM42" s="45"/>
      <c r="BN42" s="45">
        <v>11</v>
      </c>
      <c r="BO42" s="45"/>
      <c r="BP42" s="45"/>
      <c r="BQ42" s="45"/>
    </row>
    <row r="43" spans="1:79" ht="15.75" hidden="1" customHeight="1" x14ac:dyDescent="0.2">
      <c r="A43" s="20" t="s">
        <v>18</v>
      </c>
      <c r="B43" s="20"/>
      <c r="C43" s="55" t="s">
        <v>19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44" t="s">
        <v>15</v>
      </c>
      <c r="AB43" s="44"/>
      <c r="AC43" s="44"/>
      <c r="AD43" s="44"/>
      <c r="AE43" s="44"/>
      <c r="AF43" s="44" t="s">
        <v>14</v>
      </c>
      <c r="AG43" s="44"/>
      <c r="AH43" s="44"/>
      <c r="AI43" s="44"/>
      <c r="AJ43" s="44"/>
      <c r="AK43" s="35" t="s">
        <v>21</v>
      </c>
      <c r="AL43" s="35"/>
      <c r="AM43" s="35"/>
      <c r="AN43" s="35"/>
      <c r="AO43" s="35"/>
      <c r="AP43" s="44" t="s">
        <v>16</v>
      </c>
      <c r="AQ43" s="44"/>
      <c r="AR43" s="44"/>
      <c r="AS43" s="44"/>
      <c r="AT43" s="44"/>
      <c r="AU43" s="44" t="s">
        <v>17</v>
      </c>
      <c r="AV43" s="44"/>
      <c r="AW43" s="44"/>
      <c r="AX43" s="44"/>
      <c r="AY43" s="44"/>
      <c r="AZ43" s="35" t="s">
        <v>21</v>
      </c>
      <c r="BA43" s="35"/>
      <c r="BB43" s="35"/>
      <c r="BC43" s="35"/>
      <c r="BD43" s="46" t="s">
        <v>37</v>
      </c>
      <c r="BE43" s="46"/>
      <c r="BF43" s="46"/>
      <c r="BG43" s="46"/>
      <c r="BH43" s="46"/>
      <c r="BI43" s="46" t="s">
        <v>37</v>
      </c>
      <c r="BJ43" s="46"/>
      <c r="BK43" s="46"/>
      <c r="BL43" s="46"/>
      <c r="BM43" s="46"/>
      <c r="BN43" s="40" t="s">
        <v>21</v>
      </c>
      <c r="BO43" s="40"/>
      <c r="BP43" s="40"/>
      <c r="BQ43" s="40"/>
      <c r="CA43" s="1" t="s">
        <v>24</v>
      </c>
    </row>
    <row r="44" spans="1:79" ht="31.5" customHeight="1" x14ac:dyDescent="0.2">
      <c r="A44" s="28">
        <v>1</v>
      </c>
      <c r="B44" s="28"/>
      <c r="C44" s="71" t="s">
        <v>63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3"/>
      <c r="AA44" s="51">
        <v>1279900</v>
      </c>
      <c r="AB44" s="51"/>
      <c r="AC44" s="51"/>
      <c r="AD44" s="51"/>
      <c r="AE44" s="51"/>
      <c r="AF44" s="51">
        <v>22600</v>
      </c>
      <c r="AG44" s="51"/>
      <c r="AH44" s="51"/>
      <c r="AI44" s="51"/>
      <c r="AJ44" s="51"/>
      <c r="AK44" s="51">
        <f>AA44+AF44</f>
        <v>1302500</v>
      </c>
      <c r="AL44" s="51"/>
      <c r="AM44" s="51"/>
      <c r="AN44" s="51"/>
      <c r="AO44" s="51"/>
      <c r="AP44" s="51">
        <v>1273235.8899999999</v>
      </c>
      <c r="AQ44" s="51"/>
      <c r="AR44" s="51"/>
      <c r="AS44" s="51"/>
      <c r="AT44" s="51"/>
      <c r="AU44" s="51">
        <v>22600</v>
      </c>
      <c r="AV44" s="51"/>
      <c r="AW44" s="51"/>
      <c r="AX44" s="51"/>
      <c r="AY44" s="51"/>
      <c r="AZ44" s="51">
        <f>AP44+AU44</f>
        <v>1295835.8899999999</v>
      </c>
      <c r="BA44" s="51"/>
      <c r="BB44" s="51"/>
      <c r="BC44" s="51"/>
      <c r="BD44" s="51">
        <f>AP44-AA44</f>
        <v>-6664.1100000001024</v>
      </c>
      <c r="BE44" s="51"/>
      <c r="BF44" s="51"/>
      <c r="BG44" s="51"/>
      <c r="BH44" s="51"/>
      <c r="BI44" s="51">
        <f>AU44-AF44</f>
        <v>0</v>
      </c>
      <c r="BJ44" s="51"/>
      <c r="BK44" s="51"/>
      <c r="BL44" s="51"/>
      <c r="BM44" s="51"/>
      <c r="BN44" s="51">
        <f>BD44+BI44</f>
        <v>-6664.1100000001024</v>
      </c>
      <c r="BO44" s="51"/>
      <c r="BP44" s="51"/>
      <c r="BQ44" s="51"/>
      <c r="CA44" s="1" t="s">
        <v>25</v>
      </c>
    </row>
    <row r="45" spans="1:79" s="78" customFormat="1" ht="15.75" x14ac:dyDescent="0.2">
      <c r="A45" s="74"/>
      <c r="B45" s="74"/>
      <c r="C45" s="75" t="s">
        <v>64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7"/>
      <c r="AA45" s="52">
        <f>AA44</f>
        <v>1279900</v>
      </c>
      <c r="AB45" s="52"/>
      <c r="AC45" s="52"/>
      <c r="AD45" s="52"/>
      <c r="AE45" s="52"/>
      <c r="AF45" s="52">
        <v>22600</v>
      </c>
      <c r="AG45" s="52"/>
      <c r="AH45" s="52"/>
      <c r="AI45" s="52"/>
      <c r="AJ45" s="52"/>
      <c r="AK45" s="52">
        <f>AA45+AF45</f>
        <v>1302500</v>
      </c>
      <c r="AL45" s="52"/>
      <c r="AM45" s="52"/>
      <c r="AN45" s="52"/>
      <c r="AO45" s="52"/>
      <c r="AP45" s="52">
        <v>1273235.8899999999</v>
      </c>
      <c r="AQ45" s="52"/>
      <c r="AR45" s="52"/>
      <c r="AS45" s="52"/>
      <c r="AT45" s="52"/>
      <c r="AU45" s="52">
        <v>22600</v>
      </c>
      <c r="AV45" s="52"/>
      <c r="AW45" s="52"/>
      <c r="AX45" s="52"/>
      <c r="AY45" s="52"/>
      <c r="AZ45" s="52">
        <f>AP45+AU45</f>
        <v>1295835.8899999999</v>
      </c>
      <c r="BA45" s="52"/>
      <c r="BB45" s="52"/>
      <c r="BC45" s="52"/>
      <c r="BD45" s="52">
        <f>AP45-AA45</f>
        <v>-6664.1100000001024</v>
      </c>
      <c r="BE45" s="52"/>
      <c r="BF45" s="52"/>
      <c r="BG45" s="52"/>
      <c r="BH45" s="52"/>
      <c r="BI45" s="52">
        <f>AU45-AF45</f>
        <v>0</v>
      </c>
      <c r="BJ45" s="52"/>
      <c r="BK45" s="52"/>
      <c r="BL45" s="52"/>
      <c r="BM45" s="52"/>
      <c r="BN45" s="52">
        <f>BD45+BI45</f>
        <v>-6664.1100000001024</v>
      </c>
      <c r="BO45" s="52"/>
      <c r="BP45" s="52"/>
      <c r="BQ45" s="52"/>
    </row>
    <row r="47" spans="1:79" ht="15.75" customHeight="1" x14ac:dyDescent="0.2">
      <c r="A47" s="18" t="s">
        <v>52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</row>
    <row r="48" spans="1:79" ht="15" customHeight="1" x14ac:dyDescent="0.2">
      <c r="A48" s="27" t="s">
        <v>93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</row>
    <row r="49" spans="1:79" ht="28.5" customHeight="1" x14ac:dyDescent="0.2">
      <c r="A49" s="28" t="s">
        <v>34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 t="s">
        <v>30</v>
      </c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 t="s">
        <v>54</v>
      </c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 t="s">
        <v>3</v>
      </c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"/>
      <c r="BN49" s="2"/>
      <c r="BO49" s="2"/>
      <c r="BP49" s="2"/>
      <c r="BQ49" s="2"/>
    </row>
    <row r="50" spans="1:79" ht="29.1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 t="s">
        <v>5</v>
      </c>
      <c r="R50" s="28"/>
      <c r="S50" s="28"/>
      <c r="T50" s="28"/>
      <c r="U50" s="28"/>
      <c r="V50" s="28" t="s">
        <v>4</v>
      </c>
      <c r="W50" s="28"/>
      <c r="X50" s="28"/>
      <c r="Y50" s="28"/>
      <c r="Z50" s="28"/>
      <c r="AA50" s="28" t="s">
        <v>31</v>
      </c>
      <c r="AB50" s="28"/>
      <c r="AC50" s="28"/>
      <c r="AD50" s="28"/>
      <c r="AE50" s="28"/>
      <c r="AF50" s="28"/>
      <c r="AG50" s="28" t="s">
        <v>5</v>
      </c>
      <c r="AH50" s="28"/>
      <c r="AI50" s="28"/>
      <c r="AJ50" s="28"/>
      <c r="AK50" s="28"/>
      <c r="AL50" s="28" t="s">
        <v>4</v>
      </c>
      <c r="AM50" s="28"/>
      <c r="AN50" s="28"/>
      <c r="AO50" s="28"/>
      <c r="AP50" s="28"/>
      <c r="AQ50" s="28" t="s">
        <v>31</v>
      </c>
      <c r="AR50" s="28"/>
      <c r="AS50" s="28"/>
      <c r="AT50" s="28"/>
      <c r="AU50" s="28"/>
      <c r="AV50" s="28"/>
      <c r="AW50" s="41" t="s">
        <v>5</v>
      </c>
      <c r="AX50" s="42"/>
      <c r="AY50" s="42"/>
      <c r="AZ50" s="42"/>
      <c r="BA50" s="43"/>
      <c r="BB50" s="41" t="s">
        <v>4</v>
      </c>
      <c r="BC50" s="42"/>
      <c r="BD50" s="42"/>
      <c r="BE50" s="42"/>
      <c r="BF50" s="43"/>
      <c r="BG50" s="28" t="s">
        <v>31</v>
      </c>
      <c r="BH50" s="28"/>
      <c r="BI50" s="28"/>
      <c r="BJ50" s="28"/>
      <c r="BK50" s="28"/>
      <c r="BL50" s="28"/>
      <c r="BM50" s="2"/>
      <c r="BN50" s="2"/>
      <c r="BO50" s="2"/>
      <c r="BP50" s="2"/>
      <c r="BQ50" s="2"/>
    </row>
    <row r="51" spans="1:79" ht="15.95" customHeight="1" x14ac:dyDescent="0.25">
      <c r="A51" s="28">
        <v>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>
        <v>2</v>
      </c>
      <c r="R51" s="28"/>
      <c r="S51" s="28"/>
      <c r="T51" s="28"/>
      <c r="U51" s="28"/>
      <c r="V51" s="28">
        <v>3</v>
      </c>
      <c r="W51" s="28"/>
      <c r="X51" s="28"/>
      <c r="Y51" s="28"/>
      <c r="Z51" s="28"/>
      <c r="AA51" s="28">
        <v>4</v>
      </c>
      <c r="AB51" s="28"/>
      <c r="AC51" s="28"/>
      <c r="AD51" s="28"/>
      <c r="AE51" s="28"/>
      <c r="AF51" s="28"/>
      <c r="AG51" s="28">
        <v>5</v>
      </c>
      <c r="AH51" s="28"/>
      <c r="AI51" s="28"/>
      <c r="AJ51" s="28"/>
      <c r="AK51" s="28"/>
      <c r="AL51" s="28">
        <v>6</v>
      </c>
      <c r="AM51" s="28"/>
      <c r="AN51" s="28"/>
      <c r="AO51" s="28"/>
      <c r="AP51" s="28"/>
      <c r="AQ51" s="28">
        <v>7</v>
      </c>
      <c r="AR51" s="28"/>
      <c r="AS51" s="28"/>
      <c r="AT51" s="28"/>
      <c r="AU51" s="28"/>
      <c r="AV51" s="28"/>
      <c r="AW51" s="28">
        <v>8</v>
      </c>
      <c r="AX51" s="28"/>
      <c r="AY51" s="28"/>
      <c r="AZ51" s="28"/>
      <c r="BA51" s="28"/>
      <c r="BB51" s="54">
        <v>9</v>
      </c>
      <c r="BC51" s="54"/>
      <c r="BD51" s="54"/>
      <c r="BE51" s="54"/>
      <c r="BF51" s="54"/>
      <c r="BG51" s="54">
        <v>10</v>
      </c>
      <c r="BH51" s="54"/>
      <c r="BI51" s="54"/>
      <c r="BJ51" s="54"/>
      <c r="BK51" s="54"/>
      <c r="BL51" s="54"/>
      <c r="BM51" s="6"/>
      <c r="BN51" s="6"/>
      <c r="BO51" s="6"/>
      <c r="BP51" s="6"/>
      <c r="BQ51" s="6"/>
    </row>
    <row r="52" spans="1:79" ht="18" hidden="1" customHeight="1" x14ac:dyDescent="0.2">
      <c r="A52" s="47" t="s">
        <v>19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4" t="s">
        <v>15</v>
      </c>
      <c r="R52" s="44"/>
      <c r="S52" s="44"/>
      <c r="T52" s="44"/>
      <c r="U52" s="44"/>
      <c r="V52" s="44" t="s">
        <v>14</v>
      </c>
      <c r="W52" s="44"/>
      <c r="X52" s="44"/>
      <c r="Y52" s="44"/>
      <c r="Z52" s="44"/>
      <c r="AA52" s="35" t="s">
        <v>21</v>
      </c>
      <c r="AB52" s="40"/>
      <c r="AC52" s="40"/>
      <c r="AD52" s="40"/>
      <c r="AE52" s="40"/>
      <c r="AF52" s="40"/>
      <c r="AG52" s="44" t="s">
        <v>16</v>
      </c>
      <c r="AH52" s="44"/>
      <c r="AI52" s="44"/>
      <c r="AJ52" s="44"/>
      <c r="AK52" s="44"/>
      <c r="AL52" s="44" t="s">
        <v>17</v>
      </c>
      <c r="AM52" s="44"/>
      <c r="AN52" s="44"/>
      <c r="AO52" s="44"/>
      <c r="AP52" s="44"/>
      <c r="AQ52" s="35" t="s">
        <v>21</v>
      </c>
      <c r="AR52" s="40"/>
      <c r="AS52" s="40"/>
      <c r="AT52" s="40"/>
      <c r="AU52" s="40"/>
      <c r="AV52" s="40"/>
      <c r="AW52" s="62" t="s">
        <v>22</v>
      </c>
      <c r="AX52" s="63"/>
      <c r="AY52" s="63"/>
      <c r="AZ52" s="63"/>
      <c r="BA52" s="64"/>
      <c r="BB52" s="62" t="s">
        <v>22</v>
      </c>
      <c r="BC52" s="63"/>
      <c r="BD52" s="63"/>
      <c r="BE52" s="63"/>
      <c r="BF52" s="64"/>
      <c r="BG52" s="40" t="s">
        <v>21</v>
      </c>
      <c r="BH52" s="40"/>
      <c r="BI52" s="40"/>
      <c r="BJ52" s="40"/>
      <c r="BK52" s="40"/>
      <c r="BL52" s="40"/>
      <c r="BM52" s="7"/>
      <c r="BN52" s="7"/>
      <c r="BO52" s="7"/>
      <c r="BP52" s="7"/>
      <c r="BQ52" s="7"/>
      <c r="CA52" s="1" t="s">
        <v>26</v>
      </c>
    </row>
    <row r="53" spans="1:79" s="78" customFormat="1" ht="15.75" x14ac:dyDescent="0.2">
      <c r="A53" s="79" t="s">
        <v>65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>
        <f>Q53+V53</f>
        <v>0</v>
      </c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>
        <f>AG53+AL53</f>
        <v>0</v>
      </c>
      <c r="AR53" s="52"/>
      <c r="AS53" s="52"/>
      <c r="AT53" s="52"/>
      <c r="AU53" s="52"/>
      <c r="AV53" s="52"/>
      <c r="AW53" s="52">
        <f>AG53-Q53</f>
        <v>0</v>
      </c>
      <c r="AX53" s="52"/>
      <c r="AY53" s="52"/>
      <c r="AZ53" s="52"/>
      <c r="BA53" s="52"/>
      <c r="BB53" s="80">
        <f>AL53-V53</f>
        <v>0</v>
      </c>
      <c r="BC53" s="80"/>
      <c r="BD53" s="80"/>
      <c r="BE53" s="80"/>
      <c r="BF53" s="80"/>
      <c r="BG53" s="80">
        <f>AW53+BB53</f>
        <v>0</v>
      </c>
      <c r="BH53" s="80"/>
      <c r="BI53" s="80"/>
      <c r="BJ53" s="80"/>
      <c r="BK53" s="80"/>
      <c r="BL53" s="80"/>
      <c r="BM53" s="81"/>
      <c r="BN53" s="81"/>
      <c r="BO53" s="81"/>
      <c r="BP53" s="81"/>
      <c r="BQ53" s="81"/>
      <c r="CA53" s="78" t="s">
        <v>27</v>
      </c>
    </row>
    <row r="55" spans="1:79" ht="15.75" customHeight="1" x14ac:dyDescent="0.2">
      <c r="A55" s="18" t="s">
        <v>53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</row>
    <row r="57" spans="1:79" ht="45" customHeight="1" x14ac:dyDescent="0.2">
      <c r="A57" s="21" t="s">
        <v>10</v>
      </c>
      <c r="B57" s="22"/>
      <c r="C57" s="21" t="s">
        <v>9</v>
      </c>
      <c r="D57" s="25"/>
      <c r="E57" s="25"/>
      <c r="F57" s="25"/>
      <c r="G57" s="25"/>
      <c r="H57" s="25"/>
      <c r="I57" s="22"/>
      <c r="J57" s="21" t="s">
        <v>8</v>
      </c>
      <c r="K57" s="25"/>
      <c r="L57" s="25"/>
      <c r="M57" s="25"/>
      <c r="N57" s="22"/>
      <c r="O57" s="21" t="s">
        <v>7</v>
      </c>
      <c r="P57" s="25"/>
      <c r="Q57" s="25"/>
      <c r="R57" s="25"/>
      <c r="S57" s="25"/>
      <c r="T57" s="25"/>
      <c r="U57" s="25"/>
      <c r="V57" s="25"/>
      <c r="W57" s="25"/>
      <c r="X57" s="22"/>
      <c r="Y57" s="28" t="s">
        <v>30</v>
      </c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 t="s">
        <v>55</v>
      </c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50" t="s">
        <v>3</v>
      </c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23"/>
      <c r="B58" s="24"/>
      <c r="C58" s="23"/>
      <c r="D58" s="26"/>
      <c r="E58" s="26"/>
      <c r="F58" s="26"/>
      <c r="G58" s="26"/>
      <c r="H58" s="26"/>
      <c r="I58" s="24"/>
      <c r="J58" s="23"/>
      <c r="K58" s="26"/>
      <c r="L58" s="26"/>
      <c r="M58" s="26"/>
      <c r="N58" s="24"/>
      <c r="O58" s="23"/>
      <c r="P58" s="26"/>
      <c r="Q58" s="26"/>
      <c r="R58" s="26"/>
      <c r="S58" s="26"/>
      <c r="T58" s="26"/>
      <c r="U58" s="26"/>
      <c r="V58" s="26"/>
      <c r="W58" s="26"/>
      <c r="X58" s="24"/>
      <c r="Y58" s="41" t="s">
        <v>5</v>
      </c>
      <c r="Z58" s="42"/>
      <c r="AA58" s="42"/>
      <c r="AB58" s="42"/>
      <c r="AC58" s="43"/>
      <c r="AD58" s="41" t="s">
        <v>4</v>
      </c>
      <c r="AE58" s="42"/>
      <c r="AF58" s="42"/>
      <c r="AG58" s="42"/>
      <c r="AH58" s="43"/>
      <c r="AI58" s="28" t="s">
        <v>31</v>
      </c>
      <c r="AJ58" s="28"/>
      <c r="AK58" s="28"/>
      <c r="AL58" s="28"/>
      <c r="AM58" s="28"/>
      <c r="AN58" s="28" t="s">
        <v>5</v>
      </c>
      <c r="AO58" s="28"/>
      <c r="AP58" s="28"/>
      <c r="AQ58" s="28"/>
      <c r="AR58" s="28"/>
      <c r="AS58" s="28" t="s">
        <v>4</v>
      </c>
      <c r="AT58" s="28"/>
      <c r="AU58" s="28"/>
      <c r="AV58" s="28"/>
      <c r="AW58" s="28"/>
      <c r="AX58" s="28" t="s">
        <v>31</v>
      </c>
      <c r="AY58" s="28"/>
      <c r="AZ58" s="28"/>
      <c r="BA58" s="28"/>
      <c r="BB58" s="28"/>
      <c r="BC58" s="28" t="s">
        <v>5</v>
      </c>
      <c r="BD58" s="28"/>
      <c r="BE58" s="28"/>
      <c r="BF58" s="28"/>
      <c r="BG58" s="28"/>
      <c r="BH58" s="28" t="s">
        <v>4</v>
      </c>
      <c r="BI58" s="28"/>
      <c r="BJ58" s="28"/>
      <c r="BK58" s="28"/>
      <c r="BL58" s="28"/>
      <c r="BM58" s="28" t="s">
        <v>31</v>
      </c>
      <c r="BN58" s="28"/>
      <c r="BO58" s="28"/>
      <c r="BP58" s="28"/>
      <c r="BQ58" s="28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28">
        <v>1</v>
      </c>
      <c r="B59" s="28"/>
      <c r="C59" s="28">
        <v>2</v>
      </c>
      <c r="D59" s="28"/>
      <c r="E59" s="28"/>
      <c r="F59" s="28"/>
      <c r="G59" s="28"/>
      <c r="H59" s="28"/>
      <c r="I59" s="28"/>
      <c r="J59" s="28">
        <v>3</v>
      </c>
      <c r="K59" s="28"/>
      <c r="L59" s="28"/>
      <c r="M59" s="28"/>
      <c r="N59" s="28"/>
      <c r="O59" s="28">
        <v>4</v>
      </c>
      <c r="P59" s="28"/>
      <c r="Q59" s="28"/>
      <c r="R59" s="28"/>
      <c r="S59" s="28"/>
      <c r="T59" s="28"/>
      <c r="U59" s="28"/>
      <c r="V59" s="28"/>
      <c r="W59" s="28"/>
      <c r="X59" s="28"/>
      <c r="Y59" s="28">
        <v>5</v>
      </c>
      <c r="Z59" s="28"/>
      <c r="AA59" s="28"/>
      <c r="AB59" s="28"/>
      <c r="AC59" s="28"/>
      <c r="AD59" s="28">
        <v>6</v>
      </c>
      <c r="AE59" s="28"/>
      <c r="AF59" s="28"/>
      <c r="AG59" s="28"/>
      <c r="AH59" s="28"/>
      <c r="AI59" s="28">
        <v>7</v>
      </c>
      <c r="AJ59" s="28"/>
      <c r="AK59" s="28"/>
      <c r="AL59" s="28"/>
      <c r="AM59" s="28"/>
      <c r="AN59" s="41">
        <v>8</v>
      </c>
      <c r="AO59" s="42"/>
      <c r="AP59" s="42"/>
      <c r="AQ59" s="42"/>
      <c r="AR59" s="43"/>
      <c r="AS59" s="41">
        <v>9</v>
      </c>
      <c r="AT59" s="42"/>
      <c r="AU59" s="42"/>
      <c r="AV59" s="42"/>
      <c r="AW59" s="43"/>
      <c r="AX59" s="41">
        <v>10</v>
      </c>
      <c r="AY59" s="42"/>
      <c r="AZ59" s="42"/>
      <c r="BA59" s="42"/>
      <c r="BB59" s="43"/>
      <c r="BC59" s="41">
        <v>11</v>
      </c>
      <c r="BD59" s="42"/>
      <c r="BE59" s="42"/>
      <c r="BF59" s="42"/>
      <c r="BG59" s="43"/>
      <c r="BH59" s="41">
        <v>12</v>
      </c>
      <c r="BI59" s="42"/>
      <c r="BJ59" s="42"/>
      <c r="BK59" s="42"/>
      <c r="BL59" s="43"/>
      <c r="BM59" s="41">
        <v>13</v>
      </c>
      <c r="BN59" s="42"/>
      <c r="BO59" s="42"/>
      <c r="BP59" s="42"/>
      <c r="BQ59" s="43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20" t="s">
        <v>44</v>
      </c>
      <c r="B60" s="20"/>
      <c r="C60" s="32" t="s">
        <v>19</v>
      </c>
      <c r="D60" s="33"/>
      <c r="E60" s="33"/>
      <c r="F60" s="33"/>
      <c r="G60" s="33"/>
      <c r="H60" s="33"/>
      <c r="I60" s="34"/>
      <c r="J60" s="20" t="s">
        <v>20</v>
      </c>
      <c r="K60" s="20"/>
      <c r="L60" s="20"/>
      <c r="M60" s="20"/>
      <c r="N60" s="20"/>
      <c r="O60" s="47" t="s">
        <v>45</v>
      </c>
      <c r="P60" s="47"/>
      <c r="Q60" s="47"/>
      <c r="R60" s="47"/>
      <c r="S60" s="47"/>
      <c r="T60" s="47"/>
      <c r="U60" s="47"/>
      <c r="V60" s="47"/>
      <c r="W60" s="47"/>
      <c r="X60" s="32"/>
      <c r="Y60" s="44" t="s">
        <v>15</v>
      </c>
      <c r="Z60" s="44"/>
      <c r="AA60" s="44"/>
      <c r="AB60" s="44"/>
      <c r="AC60" s="44"/>
      <c r="AD60" s="44" t="s">
        <v>35</v>
      </c>
      <c r="AE60" s="44"/>
      <c r="AF60" s="44"/>
      <c r="AG60" s="44"/>
      <c r="AH60" s="44"/>
      <c r="AI60" s="44" t="s">
        <v>21</v>
      </c>
      <c r="AJ60" s="44"/>
      <c r="AK60" s="44"/>
      <c r="AL60" s="44"/>
      <c r="AM60" s="44"/>
      <c r="AN60" s="44" t="s">
        <v>36</v>
      </c>
      <c r="AO60" s="44"/>
      <c r="AP60" s="44"/>
      <c r="AQ60" s="44"/>
      <c r="AR60" s="44"/>
      <c r="AS60" s="44" t="s">
        <v>16</v>
      </c>
      <c r="AT60" s="44"/>
      <c r="AU60" s="44"/>
      <c r="AV60" s="44"/>
      <c r="AW60" s="44"/>
      <c r="AX60" s="44" t="s">
        <v>21</v>
      </c>
      <c r="AY60" s="44"/>
      <c r="AZ60" s="44"/>
      <c r="BA60" s="44"/>
      <c r="BB60" s="44"/>
      <c r="BC60" s="44" t="s">
        <v>38</v>
      </c>
      <c r="BD60" s="44"/>
      <c r="BE60" s="44"/>
      <c r="BF60" s="44"/>
      <c r="BG60" s="44"/>
      <c r="BH60" s="44" t="s">
        <v>38</v>
      </c>
      <c r="BI60" s="44"/>
      <c r="BJ60" s="44"/>
      <c r="BK60" s="44"/>
      <c r="BL60" s="44"/>
      <c r="BM60" s="57" t="s">
        <v>21</v>
      </c>
      <c r="BN60" s="57"/>
      <c r="BO60" s="57"/>
      <c r="BP60" s="57"/>
      <c r="BQ60" s="57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28</v>
      </c>
    </row>
    <row r="61" spans="1:79" s="78" customFormat="1" ht="15.75" x14ac:dyDescent="0.2">
      <c r="A61" s="74">
        <v>0</v>
      </c>
      <c r="B61" s="74"/>
      <c r="C61" s="82" t="s">
        <v>66</v>
      </c>
      <c r="D61" s="82"/>
      <c r="E61" s="82"/>
      <c r="F61" s="82"/>
      <c r="G61" s="82"/>
      <c r="H61" s="82"/>
      <c r="I61" s="82"/>
      <c r="J61" s="82" t="s">
        <v>67</v>
      </c>
      <c r="K61" s="82"/>
      <c r="L61" s="82"/>
      <c r="M61" s="82"/>
      <c r="N61" s="82"/>
      <c r="O61" s="82" t="s">
        <v>67</v>
      </c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5"/>
      <c r="BS61" s="85"/>
      <c r="BT61" s="85"/>
      <c r="BU61" s="85"/>
      <c r="BV61" s="85"/>
      <c r="BW61" s="85"/>
      <c r="BX61" s="85"/>
      <c r="BY61" s="85"/>
      <c r="BZ61" s="86"/>
      <c r="CA61" s="78" t="s">
        <v>29</v>
      </c>
    </row>
    <row r="62" spans="1:79" ht="25.5" customHeight="1" x14ac:dyDescent="0.2">
      <c r="A62" s="28">
        <v>0</v>
      </c>
      <c r="B62" s="28"/>
      <c r="C62" s="88" t="s">
        <v>68</v>
      </c>
      <c r="D62" s="72"/>
      <c r="E62" s="72"/>
      <c r="F62" s="72"/>
      <c r="G62" s="72"/>
      <c r="H62" s="72"/>
      <c r="I62" s="73"/>
      <c r="J62" s="53" t="s">
        <v>69</v>
      </c>
      <c r="K62" s="53"/>
      <c r="L62" s="53"/>
      <c r="M62" s="53"/>
      <c r="N62" s="53"/>
      <c r="O62" s="53" t="s">
        <v>70</v>
      </c>
      <c r="P62" s="53"/>
      <c r="Q62" s="53"/>
      <c r="R62" s="53"/>
      <c r="S62" s="53"/>
      <c r="T62" s="53"/>
      <c r="U62" s="53"/>
      <c r="V62" s="53"/>
      <c r="W62" s="53"/>
      <c r="X62" s="53"/>
      <c r="Y62" s="89">
        <v>5</v>
      </c>
      <c r="Z62" s="89"/>
      <c r="AA62" s="89"/>
      <c r="AB62" s="89"/>
      <c r="AC62" s="89"/>
      <c r="AD62" s="89">
        <v>0</v>
      </c>
      <c r="AE62" s="89"/>
      <c r="AF62" s="89"/>
      <c r="AG62" s="89"/>
      <c r="AH62" s="89"/>
      <c r="AI62" s="89">
        <f>Y62+AD62</f>
        <v>5</v>
      </c>
      <c r="AJ62" s="89"/>
      <c r="AK62" s="89"/>
      <c r="AL62" s="89"/>
      <c r="AM62" s="89"/>
      <c r="AN62" s="89">
        <v>5</v>
      </c>
      <c r="AO62" s="89"/>
      <c r="AP62" s="89"/>
      <c r="AQ62" s="89"/>
      <c r="AR62" s="89"/>
      <c r="AS62" s="89">
        <v>0</v>
      </c>
      <c r="AT62" s="89"/>
      <c r="AU62" s="89"/>
      <c r="AV62" s="89"/>
      <c r="AW62" s="89"/>
      <c r="AX62" s="90">
        <f>AN62+AS62</f>
        <v>5</v>
      </c>
      <c r="AY62" s="90"/>
      <c r="AZ62" s="90"/>
      <c r="BA62" s="90"/>
      <c r="BB62" s="90"/>
      <c r="BC62" s="90">
        <f>AN62-Y62</f>
        <v>0</v>
      </c>
      <c r="BD62" s="90"/>
      <c r="BE62" s="90"/>
      <c r="BF62" s="90"/>
      <c r="BG62" s="90"/>
      <c r="BH62" s="90">
        <f>AS62-AD62</f>
        <v>0</v>
      </c>
      <c r="BI62" s="90"/>
      <c r="BJ62" s="90"/>
      <c r="BK62" s="90"/>
      <c r="BL62" s="90"/>
      <c r="BM62" s="90">
        <f>BC62+BH62</f>
        <v>0</v>
      </c>
      <c r="BN62" s="90"/>
      <c r="BO62" s="90"/>
      <c r="BP62" s="90"/>
      <c r="BQ62" s="90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78" customFormat="1" ht="15.75" x14ac:dyDescent="0.2">
      <c r="A63" s="74">
        <v>0</v>
      </c>
      <c r="B63" s="74"/>
      <c r="C63" s="87" t="s">
        <v>71</v>
      </c>
      <c r="D63" s="76"/>
      <c r="E63" s="76"/>
      <c r="F63" s="76"/>
      <c r="G63" s="76"/>
      <c r="H63" s="76"/>
      <c r="I63" s="77"/>
      <c r="J63" s="82" t="s">
        <v>67</v>
      </c>
      <c r="K63" s="82"/>
      <c r="L63" s="82"/>
      <c r="M63" s="82"/>
      <c r="N63" s="82"/>
      <c r="O63" s="82" t="s">
        <v>67</v>
      </c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5"/>
      <c r="BS63" s="85"/>
      <c r="BT63" s="85"/>
      <c r="BU63" s="85"/>
      <c r="BV63" s="85"/>
      <c r="BW63" s="85"/>
      <c r="BX63" s="85"/>
      <c r="BY63" s="85"/>
      <c r="BZ63" s="86"/>
    </row>
    <row r="64" spans="1:79" ht="38.25" customHeight="1" x14ac:dyDescent="0.2">
      <c r="A64" s="28">
        <v>0</v>
      </c>
      <c r="B64" s="28"/>
      <c r="C64" s="88" t="s">
        <v>72</v>
      </c>
      <c r="D64" s="72"/>
      <c r="E64" s="72"/>
      <c r="F64" s="72"/>
      <c r="G64" s="72"/>
      <c r="H64" s="72"/>
      <c r="I64" s="73"/>
      <c r="J64" s="53" t="s">
        <v>73</v>
      </c>
      <c r="K64" s="53"/>
      <c r="L64" s="53"/>
      <c r="M64" s="53"/>
      <c r="N64" s="53"/>
      <c r="O64" s="88" t="s">
        <v>74</v>
      </c>
      <c r="P64" s="72"/>
      <c r="Q64" s="72"/>
      <c r="R64" s="72"/>
      <c r="S64" s="72"/>
      <c r="T64" s="72"/>
      <c r="U64" s="72"/>
      <c r="V64" s="72"/>
      <c r="W64" s="72"/>
      <c r="X64" s="73"/>
      <c r="Y64" s="89">
        <v>1600</v>
      </c>
      <c r="Z64" s="89"/>
      <c r="AA64" s="89"/>
      <c r="AB64" s="89"/>
      <c r="AC64" s="89"/>
      <c r="AD64" s="89">
        <v>0</v>
      </c>
      <c r="AE64" s="89"/>
      <c r="AF64" s="89"/>
      <c r="AG64" s="89"/>
      <c r="AH64" s="89"/>
      <c r="AI64" s="89">
        <f>Y64+AD64</f>
        <v>1600</v>
      </c>
      <c r="AJ64" s="89"/>
      <c r="AK64" s="89"/>
      <c r="AL64" s="89"/>
      <c r="AM64" s="89"/>
      <c r="AN64" s="89">
        <v>1600</v>
      </c>
      <c r="AO64" s="89"/>
      <c r="AP64" s="89"/>
      <c r="AQ64" s="89"/>
      <c r="AR64" s="89"/>
      <c r="AS64" s="89">
        <v>0</v>
      </c>
      <c r="AT64" s="89"/>
      <c r="AU64" s="89"/>
      <c r="AV64" s="89"/>
      <c r="AW64" s="89"/>
      <c r="AX64" s="90">
        <f>AN64+AS64</f>
        <v>1600</v>
      </c>
      <c r="AY64" s="90"/>
      <c r="AZ64" s="90"/>
      <c r="BA64" s="90"/>
      <c r="BB64" s="90"/>
      <c r="BC64" s="90">
        <f>AN64-Y64</f>
        <v>0</v>
      </c>
      <c r="BD64" s="90"/>
      <c r="BE64" s="90"/>
      <c r="BF64" s="90"/>
      <c r="BG64" s="90"/>
      <c r="BH64" s="90">
        <f>AS64-AD64</f>
        <v>0</v>
      </c>
      <c r="BI64" s="90"/>
      <c r="BJ64" s="90"/>
      <c r="BK64" s="90"/>
      <c r="BL64" s="90"/>
      <c r="BM64" s="90">
        <f>BC64+BH64</f>
        <v>0</v>
      </c>
      <c r="BN64" s="90"/>
      <c r="BO64" s="90"/>
      <c r="BP64" s="90"/>
      <c r="BQ64" s="90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38.25" customHeight="1" x14ac:dyDescent="0.2">
      <c r="A65" s="28">
        <v>0</v>
      </c>
      <c r="B65" s="28"/>
      <c r="C65" s="88" t="s">
        <v>75</v>
      </c>
      <c r="D65" s="72"/>
      <c r="E65" s="72"/>
      <c r="F65" s="72"/>
      <c r="G65" s="72"/>
      <c r="H65" s="72"/>
      <c r="I65" s="73"/>
      <c r="J65" s="53" t="s">
        <v>73</v>
      </c>
      <c r="K65" s="53"/>
      <c r="L65" s="53"/>
      <c r="M65" s="53"/>
      <c r="N65" s="53"/>
      <c r="O65" s="88" t="s">
        <v>76</v>
      </c>
      <c r="P65" s="72"/>
      <c r="Q65" s="72"/>
      <c r="R65" s="72"/>
      <c r="S65" s="72"/>
      <c r="T65" s="72"/>
      <c r="U65" s="72"/>
      <c r="V65" s="72"/>
      <c r="W65" s="72"/>
      <c r="X65" s="73"/>
      <c r="Y65" s="89">
        <v>1000</v>
      </c>
      <c r="Z65" s="89"/>
      <c r="AA65" s="89"/>
      <c r="AB65" s="89"/>
      <c r="AC65" s="89"/>
      <c r="AD65" s="89">
        <v>0</v>
      </c>
      <c r="AE65" s="89"/>
      <c r="AF65" s="89"/>
      <c r="AG65" s="89"/>
      <c r="AH65" s="89"/>
      <c r="AI65" s="89">
        <f>Y65+AD65</f>
        <v>1000</v>
      </c>
      <c r="AJ65" s="89"/>
      <c r="AK65" s="89"/>
      <c r="AL65" s="89"/>
      <c r="AM65" s="89"/>
      <c r="AN65" s="89">
        <v>1000</v>
      </c>
      <c r="AO65" s="89"/>
      <c r="AP65" s="89"/>
      <c r="AQ65" s="89"/>
      <c r="AR65" s="89"/>
      <c r="AS65" s="89">
        <v>0</v>
      </c>
      <c r="AT65" s="89"/>
      <c r="AU65" s="89"/>
      <c r="AV65" s="89"/>
      <c r="AW65" s="89"/>
      <c r="AX65" s="90">
        <f>AN65+AS65</f>
        <v>1000</v>
      </c>
      <c r="AY65" s="90"/>
      <c r="AZ65" s="90"/>
      <c r="BA65" s="90"/>
      <c r="BB65" s="90"/>
      <c r="BC65" s="90">
        <f>AN65-Y65</f>
        <v>0</v>
      </c>
      <c r="BD65" s="90"/>
      <c r="BE65" s="90"/>
      <c r="BF65" s="90"/>
      <c r="BG65" s="90"/>
      <c r="BH65" s="90">
        <f>AS65-AD65</f>
        <v>0</v>
      </c>
      <c r="BI65" s="90"/>
      <c r="BJ65" s="90"/>
      <c r="BK65" s="90"/>
      <c r="BL65" s="90"/>
      <c r="BM65" s="90">
        <f>BC65+BH65</f>
        <v>0</v>
      </c>
      <c r="BN65" s="90"/>
      <c r="BO65" s="90"/>
      <c r="BP65" s="90"/>
      <c r="BQ65" s="90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s="78" customFormat="1" ht="15.75" x14ac:dyDescent="0.2">
      <c r="A66" s="74">
        <v>0</v>
      </c>
      <c r="B66" s="74"/>
      <c r="C66" s="87" t="s">
        <v>77</v>
      </c>
      <c r="D66" s="76"/>
      <c r="E66" s="76"/>
      <c r="F66" s="76"/>
      <c r="G66" s="76"/>
      <c r="H66" s="76"/>
      <c r="I66" s="77"/>
      <c r="J66" s="82" t="s">
        <v>67</v>
      </c>
      <c r="K66" s="82"/>
      <c r="L66" s="82"/>
      <c r="M66" s="82"/>
      <c r="N66" s="82"/>
      <c r="O66" s="87" t="s">
        <v>67</v>
      </c>
      <c r="P66" s="76"/>
      <c r="Q66" s="76"/>
      <c r="R66" s="76"/>
      <c r="S66" s="76"/>
      <c r="T66" s="76"/>
      <c r="U66" s="76"/>
      <c r="V66" s="76"/>
      <c r="W66" s="76"/>
      <c r="X66" s="77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5"/>
      <c r="BS66" s="85"/>
      <c r="BT66" s="85"/>
      <c r="BU66" s="85"/>
      <c r="BV66" s="85"/>
      <c r="BW66" s="85"/>
      <c r="BX66" s="85"/>
      <c r="BY66" s="85"/>
      <c r="BZ66" s="86"/>
    </row>
    <row r="67" spans="1:78" ht="51" customHeight="1" x14ac:dyDescent="0.2">
      <c r="A67" s="28">
        <v>0</v>
      </c>
      <c r="B67" s="28"/>
      <c r="C67" s="88" t="s">
        <v>78</v>
      </c>
      <c r="D67" s="72"/>
      <c r="E67" s="72"/>
      <c r="F67" s="72"/>
      <c r="G67" s="72"/>
      <c r="H67" s="72"/>
      <c r="I67" s="73"/>
      <c r="J67" s="53" t="s">
        <v>73</v>
      </c>
      <c r="K67" s="53"/>
      <c r="L67" s="53"/>
      <c r="M67" s="53"/>
      <c r="N67" s="53"/>
      <c r="O67" s="88" t="s">
        <v>79</v>
      </c>
      <c r="P67" s="72"/>
      <c r="Q67" s="72"/>
      <c r="R67" s="72"/>
      <c r="S67" s="72"/>
      <c r="T67" s="72"/>
      <c r="U67" s="72"/>
      <c r="V67" s="72"/>
      <c r="W67" s="72"/>
      <c r="X67" s="73"/>
      <c r="Y67" s="89">
        <v>320</v>
      </c>
      <c r="Z67" s="89"/>
      <c r="AA67" s="89"/>
      <c r="AB67" s="89"/>
      <c r="AC67" s="89"/>
      <c r="AD67" s="89">
        <v>0</v>
      </c>
      <c r="AE67" s="89"/>
      <c r="AF67" s="89"/>
      <c r="AG67" s="89"/>
      <c r="AH67" s="89"/>
      <c r="AI67" s="89">
        <f>Y67+AD67</f>
        <v>320</v>
      </c>
      <c r="AJ67" s="89"/>
      <c r="AK67" s="89"/>
      <c r="AL67" s="89"/>
      <c r="AM67" s="89"/>
      <c r="AN67" s="89">
        <v>320</v>
      </c>
      <c r="AO67" s="89"/>
      <c r="AP67" s="89"/>
      <c r="AQ67" s="89"/>
      <c r="AR67" s="89"/>
      <c r="AS67" s="89">
        <v>0</v>
      </c>
      <c r="AT67" s="89"/>
      <c r="AU67" s="89"/>
      <c r="AV67" s="89"/>
      <c r="AW67" s="89"/>
      <c r="AX67" s="90">
        <f>AN67+AS67</f>
        <v>320</v>
      </c>
      <c r="AY67" s="90"/>
      <c r="AZ67" s="90"/>
      <c r="BA67" s="90"/>
      <c r="BB67" s="90"/>
      <c r="BC67" s="90">
        <f>AN67-Y67</f>
        <v>0</v>
      </c>
      <c r="BD67" s="90"/>
      <c r="BE67" s="90"/>
      <c r="BF67" s="90"/>
      <c r="BG67" s="90"/>
      <c r="BH67" s="90">
        <f>AS67-AD67</f>
        <v>0</v>
      </c>
      <c r="BI67" s="90"/>
      <c r="BJ67" s="90"/>
      <c r="BK67" s="90"/>
      <c r="BL67" s="90"/>
      <c r="BM67" s="90">
        <f>BC67+BH67</f>
        <v>0</v>
      </c>
      <c r="BN67" s="90"/>
      <c r="BO67" s="90"/>
      <c r="BP67" s="90"/>
      <c r="BQ67" s="90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ht="51" customHeight="1" x14ac:dyDescent="0.2">
      <c r="A68" s="28">
        <v>0</v>
      </c>
      <c r="B68" s="28"/>
      <c r="C68" s="88" t="s">
        <v>80</v>
      </c>
      <c r="D68" s="72"/>
      <c r="E68" s="72"/>
      <c r="F68" s="72"/>
      <c r="G68" s="72"/>
      <c r="H68" s="72"/>
      <c r="I68" s="73"/>
      <c r="J68" s="53" t="s">
        <v>73</v>
      </c>
      <c r="K68" s="53"/>
      <c r="L68" s="53"/>
      <c r="M68" s="53"/>
      <c r="N68" s="53"/>
      <c r="O68" s="88" t="s">
        <v>79</v>
      </c>
      <c r="P68" s="72"/>
      <c r="Q68" s="72"/>
      <c r="R68" s="72"/>
      <c r="S68" s="72"/>
      <c r="T68" s="72"/>
      <c r="U68" s="72"/>
      <c r="V68" s="72"/>
      <c r="W68" s="72"/>
      <c r="X68" s="73"/>
      <c r="Y68" s="89">
        <v>200</v>
      </c>
      <c r="Z68" s="89"/>
      <c r="AA68" s="89"/>
      <c r="AB68" s="89"/>
      <c r="AC68" s="89"/>
      <c r="AD68" s="89">
        <v>0</v>
      </c>
      <c r="AE68" s="89"/>
      <c r="AF68" s="89"/>
      <c r="AG68" s="89"/>
      <c r="AH68" s="89"/>
      <c r="AI68" s="89">
        <f>Y68+AD68</f>
        <v>200</v>
      </c>
      <c r="AJ68" s="89"/>
      <c r="AK68" s="89"/>
      <c r="AL68" s="89"/>
      <c r="AM68" s="89"/>
      <c r="AN68" s="89">
        <v>200</v>
      </c>
      <c r="AO68" s="89"/>
      <c r="AP68" s="89"/>
      <c r="AQ68" s="89"/>
      <c r="AR68" s="89"/>
      <c r="AS68" s="89">
        <v>0</v>
      </c>
      <c r="AT68" s="89"/>
      <c r="AU68" s="89"/>
      <c r="AV68" s="89"/>
      <c r="AW68" s="89"/>
      <c r="AX68" s="90">
        <f>AN68+AS68</f>
        <v>200</v>
      </c>
      <c r="AY68" s="90"/>
      <c r="AZ68" s="90"/>
      <c r="BA68" s="90"/>
      <c r="BB68" s="90"/>
      <c r="BC68" s="90">
        <f>AN68-Y68</f>
        <v>0</v>
      </c>
      <c r="BD68" s="90"/>
      <c r="BE68" s="90"/>
      <c r="BF68" s="90"/>
      <c r="BG68" s="90"/>
      <c r="BH68" s="90">
        <f>AS68-AD68</f>
        <v>0</v>
      </c>
      <c r="BI68" s="90"/>
      <c r="BJ68" s="90"/>
      <c r="BK68" s="90"/>
      <c r="BL68" s="90"/>
      <c r="BM68" s="90">
        <f>BC68+BH68</f>
        <v>0</v>
      </c>
      <c r="BN68" s="90"/>
      <c r="BO68" s="90"/>
      <c r="BP68" s="90"/>
      <c r="BQ68" s="90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ht="25.5" customHeight="1" x14ac:dyDescent="0.2">
      <c r="A69" s="28">
        <v>0</v>
      </c>
      <c r="B69" s="28"/>
      <c r="C69" s="88" t="s">
        <v>81</v>
      </c>
      <c r="D69" s="72"/>
      <c r="E69" s="72"/>
      <c r="F69" s="72"/>
      <c r="G69" s="72"/>
      <c r="H69" s="72"/>
      <c r="I69" s="73"/>
      <c r="J69" s="53" t="s">
        <v>82</v>
      </c>
      <c r="K69" s="53"/>
      <c r="L69" s="53"/>
      <c r="M69" s="53"/>
      <c r="N69" s="53"/>
      <c r="O69" s="88" t="s">
        <v>79</v>
      </c>
      <c r="P69" s="72"/>
      <c r="Q69" s="72"/>
      <c r="R69" s="72"/>
      <c r="S69" s="72"/>
      <c r="T69" s="72"/>
      <c r="U69" s="72"/>
      <c r="V69" s="72"/>
      <c r="W69" s="72"/>
      <c r="X69" s="73"/>
      <c r="Y69" s="89">
        <v>255.98</v>
      </c>
      <c r="Z69" s="89"/>
      <c r="AA69" s="89"/>
      <c r="AB69" s="89"/>
      <c r="AC69" s="89"/>
      <c r="AD69" s="89">
        <v>4.5199999999999996</v>
      </c>
      <c r="AE69" s="89"/>
      <c r="AF69" s="89"/>
      <c r="AG69" s="89"/>
      <c r="AH69" s="89"/>
      <c r="AI69" s="89">
        <f>Y69+AD69</f>
        <v>260.5</v>
      </c>
      <c r="AJ69" s="89"/>
      <c r="AK69" s="89"/>
      <c r="AL69" s="89"/>
      <c r="AM69" s="89"/>
      <c r="AN69" s="89">
        <v>254.65</v>
      </c>
      <c r="AO69" s="89"/>
      <c r="AP69" s="89"/>
      <c r="AQ69" s="89"/>
      <c r="AR69" s="89"/>
      <c r="AS69" s="89">
        <v>4.5199999999999996</v>
      </c>
      <c r="AT69" s="89"/>
      <c r="AU69" s="89"/>
      <c r="AV69" s="89"/>
      <c r="AW69" s="89"/>
      <c r="AX69" s="90">
        <f>AN69+AS69</f>
        <v>259.17</v>
      </c>
      <c r="AY69" s="90"/>
      <c r="AZ69" s="90"/>
      <c r="BA69" s="90"/>
      <c r="BB69" s="90"/>
      <c r="BC69" s="90">
        <f>AN69-Y69</f>
        <v>-1.3299999999999841</v>
      </c>
      <c r="BD69" s="90"/>
      <c r="BE69" s="90"/>
      <c r="BF69" s="90"/>
      <c r="BG69" s="90"/>
      <c r="BH69" s="90">
        <f>AS69-AD69</f>
        <v>0</v>
      </c>
      <c r="BI69" s="90"/>
      <c r="BJ69" s="90"/>
      <c r="BK69" s="90"/>
      <c r="BL69" s="90"/>
      <c r="BM69" s="90">
        <f>BC69+BH69</f>
        <v>-1.3299999999999841</v>
      </c>
      <c r="BN69" s="90"/>
      <c r="BO69" s="90"/>
      <c r="BP69" s="90"/>
      <c r="BQ69" s="90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s="78" customFormat="1" ht="15.75" x14ac:dyDescent="0.2">
      <c r="A70" s="74">
        <v>0</v>
      </c>
      <c r="B70" s="74"/>
      <c r="C70" s="87" t="s">
        <v>83</v>
      </c>
      <c r="D70" s="76"/>
      <c r="E70" s="76"/>
      <c r="F70" s="76"/>
      <c r="G70" s="76"/>
      <c r="H70" s="76"/>
      <c r="I70" s="77"/>
      <c r="J70" s="82" t="s">
        <v>67</v>
      </c>
      <c r="K70" s="82"/>
      <c r="L70" s="82"/>
      <c r="M70" s="82"/>
      <c r="N70" s="82"/>
      <c r="O70" s="87" t="s">
        <v>67</v>
      </c>
      <c r="P70" s="76"/>
      <c r="Q70" s="76"/>
      <c r="R70" s="76"/>
      <c r="S70" s="76"/>
      <c r="T70" s="76"/>
      <c r="U70" s="76"/>
      <c r="V70" s="76"/>
      <c r="W70" s="76"/>
      <c r="X70" s="77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5"/>
      <c r="BS70" s="85"/>
      <c r="BT70" s="85"/>
      <c r="BU70" s="85"/>
      <c r="BV70" s="85"/>
      <c r="BW70" s="85"/>
      <c r="BX70" s="85"/>
      <c r="BY70" s="85"/>
      <c r="BZ70" s="86"/>
    </row>
    <row r="71" spans="1:78" ht="38.25" customHeight="1" x14ac:dyDescent="0.2">
      <c r="A71" s="28">
        <v>0</v>
      </c>
      <c r="B71" s="28"/>
      <c r="C71" s="88" t="s">
        <v>84</v>
      </c>
      <c r="D71" s="72"/>
      <c r="E71" s="72"/>
      <c r="F71" s="72"/>
      <c r="G71" s="72"/>
      <c r="H71" s="72"/>
      <c r="I71" s="73"/>
      <c r="J71" s="53" t="s">
        <v>85</v>
      </c>
      <c r="K71" s="53"/>
      <c r="L71" s="53"/>
      <c r="M71" s="53"/>
      <c r="N71" s="53"/>
      <c r="O71" s="88" t="s">
        <v>86</v>
      </c>
      <c r="P71" s="72"/>
      <c r="Q71" s="72"/>
      <c r="R71" s="72"/>
      <c r="S71" s="72"/>
      <c r="T71" s="72"/>
      <c r="U71" s="72"/>
      <c r="V71" s="72"/>
      <c r="W71" s="72"/>
      <c r="X71" s="73"/>
      <c r="Y71" s="89">
        <v>100</v>
      </c>
      <c r="Z71" s="89"/>
      <c r="AA71" s="89"/>
      <c r="AB71" s="89"/>
      <c r="AC71" s="89"/>
      <c r="AD71" s="89">
        <v>0</v>
      </c>
      <c r="AE71" s="89"/>
      <c r="AF71" s="89"/>
      <c r="AG71" s="89"/>
      <c r="AH71" s="89"/>
      <c r="AI71" s="89">
        <f>Y71+AD71</f>
        <v>100</v>
      </c>
      <c r="AJ71" s="89"/>
      <c r="AK71" s="89"/>
      <c r="AL71" s="89"/>
      <c r="AM71" s="89"/>
      <c r="AN71" s="89">
        <v>100</v>
      </c>
      <c r="AO71" s="89"/>
      <c r="AP71" s="89"/>
      <c r="AQ71" s="89"/>
      <c r="AR71" s="89"/>
      <c r="AS71" s="89">
        <v>0</v>
      </c>
      <c r="AT71" s="89"/>
      <c r="AU71" s="89"/>
      <c r="AV71" s="89"/>
      <c r="AW71" s="89"/>
      <c r="AX71" s="90">
        <f>AN71+AS71</f>
        <v>100</v>
      </c>
      <c r="AY71" s="90"/>
      <c r="AZ71" s="90"/>
      <c r="BA71" s="90"/>
      <c r="BB71" s="90"/>
      <c r="BC71" s="90">
        <f>AN71-Y71</f>
        <v>0</v>
      </c>
      <c r="BD71" s="90"/>
      <c r="BE71" s="90"/>
      <c r="BF71" s="90"/>
      <c r="BG71" s="90"/>
      <c r="BH71" s="90">
        <f>AS71-AD71</f>
        <v>0</v>
      </c>
      <c r="BI71" s="90"/>
      <c r="BJ71" s="90"/>
      <c r="BK71" s="90"/>
      <c r="BL71" s="90"/>
      <c r="BM71" s="90">
        <f>BC71+BH71</f>
        <v>0</v>
      </c>
      <c r="BN71" s="90"/>
      <c r="BO71" s="90"/>
      <c r="BP71" s="90"/>
      <c r="BQ71" s="90"/>
      <c r="BR71" s="10"/>
      <c r="BS71" s="10"/>
      <c r="BT71" s="10"/>
      <c r="BU71" s="10"/>
      <c r="BV71" s="10"/>
      <c r="BW71" s="10"/>
      <c r="BX71" s="10"/>
      <c r="BY71" s="10"/>
      <c r="BZ71" s="8"/>
    </row>
    <row r="73" spans="1:78" ht="15.95" customHeight="1" x14ac:dyDescent="0.2">
      <c r="A73" s="18" t="s">
        <v>56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</row>
    <row r="74" spans="1:78" ht="15.95" customHeigh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</row>
    <row r="75" spans="1:78" ht="15.9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78" ht="15.9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1:78" ht="42" customHeight="1" x14ac:dyDescent="0.2">
      <c r="A77" s="94" t="s">
        <v>90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3"/>
      <c r="AO77" s="3"/>
      <c r="AP77" s="96" t="s">
        <v>92</v>
      </c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</row>
    <row r="78" spans="1:78" x14ac:dyDescent="0.2">
      <c r="W78" s="48" t="s">
        <v>12</v>
      </c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"/>
      <c r="AO78" s="4"/>
      <c r="AP78" s="48" t="s">
        <v>13</v>
      </c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</row>
    <row r="81" spans="1:60" ht="15.95" customHeight="1" x14ac:dyDescent="0.2">
      <c r="A81" s="94" t="s">
        <v>91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3"/>
      <c r="AO81" s="3"/>
      <c r="AP81" s="96" t="s">
        <v>91</v>
      </c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</row>
    <row r="82" spans="1:60" x14ac:dyDescent="0.2">
      <c r="W82" s="48" t="s">
        <v>12</v>
      </c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"/>
      <c r="AO82" s="4"/>
      <c r="AP82" s="48" t="s">
        <v>13</v>
      </c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</row>
  </sheetData>
  <mergeCells count="347"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BN45:BQ45"/>
    <mergeCell ref="AK45:AO45"/>
    <mergeCell ref="AP45:AT45"/>
    <mergeCell ref="AU45:AY45"/>
    <mergeCell ref="AZ45:BC45"/>
    <mergeCell ref="BD45:BH45"/>
    <mergeCell ref="BI45:BM45"/>
    <mergeCell ref="W82:AM82"/>
    <mergeCell ref="AP82:BH82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1:BB61"/>
    <mergeCell ref="BC61:BG61"/>
    <mergeCell ref="BH61:BL61"/>
    <mergeCell ref="BM61:BQ61"/>
    <mergeCell ref="A73:BL73"/>
    <mergeCell ref="A74:BL74"/>
    <mergeCell ref="AS62:AW62"/>
    <mergeCell ref="AX62:BB62"/>
    <mergeCell ref="BC62:BG62"/>
    <mergeCell ref="BH62:BL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21" priority="23" stopIfTrue="1" operator="equal">
      <formula>$C60</formula>
    </cfRule>
  </conditionalFormatting>
  <conditionalFormatting sqref="A61:B61">
    <cfRule type="cellIs" dxfId="20" priority="24" stopIfTrue="1" operator="equal">
      <formula>0</formula>
    </cfRule>
  </conditionalFormatting>
  <conditionalFormatting sqref="C62">
    <cfRule type="cellIs" dxfId="19" priority="21" stopIfTrue="1" operator="equal">
      <formula>$C61</formula>
    </cfRule>
  </conditionalFormatting>
  <conditionalFormatting sqref="A62:B62">
    <cfRule type="cellIs" dxfId="18" priority="22" stopIfTrue="1" operator="equal">
      <formula>0</formula>
    </cfRule>
  </conditionalFormatting>
  <conditionalFormatting sqref="C63">
    <cfRule type="cellIs" dxfId="17" priority="19" stopIfTrue="1" operator="equal">
      <formula>$C62</formula>
    </cfRule>
  </conditionalFormatting>
  <conditionalFormatting sqref="A63:B63">
    <cfRule type="cellIs" dxfId="16" priority="20" stopIfTrue="1" operator="equal">
      <formula>0</formula>
    </cfRule>
  </conditionalFormatting>
  <conditionalFormatting sqref="C64">
    <cfRule type="cellIs" dxfId="15" priority="17" stopIfTrue="1" operator="equal">
      <formula>$C63</formula>
    </cfRule>
  </conditionalFormatting>
  <conditionalFormatting sqref="A64:B64">
    <cfRule type="cellIs" dxfId="14" priority="18" stopIfTrue="1" operator="equal">
      <formula>0</formula>
    </cfRule>
  </conditionalFormatting>
  <conditionalFormatting sqref="C65">
    <cfRule type="cellIs" dxfId="13" priority="15" stopIfTrue="1" operator="equal">
      <formula>$C64</formula>
    </cfRule>
  </conditionalFormatting>
  <conditionalFormatting sqref="A65:B65">
    <cfRule type="cellIs" dxfId="12" priority="16" stopIfTrue="1" operator="equal">
      <formula>0</formula>
    </cfRule>
  </conditionalFormatting>
  <conditionalFormatting sqref="C66">
    <cfRule type="cellIs" dxfId="11" priority="13" stopIfTrue="1" operator="equal">
      <formula>$C65</formula>
    </cfRule>
  </conditionalFormatting>
  <conditionalFormatting sqref="A66:B66">
    <cfRule type="cellIs" dxfId="10" priority="14" stopIfTrue="1" operator="equal">
      <formula>0</formula>
    </cfRule>
  </conditionalFormatting>
  <conditionalFormatting sqref="C67">
    <cfRule type="cellIs" dxfId="9" priority="11" stopIfTrue="1" operator="equal">
      <formula>$C66</formula>
    </cfRule>
  </conditionalFormatting>
  <conditionalFormatting sqref="A67:B67">
    <cfRule type="cellIs" dxfId="8" priority="12" stopIfTrue="1" operator="equal">
      <formula>0</formula>
    </cfRule>
  </conditionalFormatting>
  <conditionalFormatting sqref="C68">
    <cfRule type="cellIs" dxfId="7" priority="9" stopIfTrue="1" operator="equal">
      <formula>$C67</formula>
    </cfRule>
  </conditionalFormatting>
  <conditionalFormatting sqref="A68:B68">
    <cfRule type="cellIs" dxfId="6" priority="10" stopIfTrue="1" operator="equal">
      <formula>0</formula>
    </cfRule>
  </conditionalFormatting>
  <conditionalFormatting sqref="C69">
    <cfRule type="cellIs" dxfId="5" priority="7" stopIfTrue="1" operator="equal">
      <formula>$C68</formula>
    </cfRule>
  </conditionalFormatting>
  <conditionalFormatting sqref="A69:B69">
    <cfRule type="cellIs" dxfId="4" priority="8" stopIfTrue="1" operator="equal">
      <formula>0</formula>
    </cfRule>
  </conditionalFormatting>
  <conditionalFormatting sqref="C70">
    <cfRule type="cellIs" dxfId="3" priority="5" stopIfTrue="1" operator="equal">
      <formula>$C69</formula>
    </cfRule>
  </conditionalFormatting>
  <conditionalFormatting sqref="A70:B70">
    <cfRule type="cellIs" dxfId="2" priority="6" stopIfTrue="1" operator="equal">
      <formula>0</formula>
    </cfRule>
  </conditionalFormatting>
  <conditionalFormatting sqref="C71">
    <cfRule type="cellIs" dxfId="1" priority="3" stopIfTrue="1" operator="equal">
      <formula>$C70</formula>
    </cfRule>
  </conditionalFormatting>
  <conditionalFormatting sqref="A71:B7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КПК3710160</vt:lpstr>
      <vt:lpstr>КПК3710160!Область_друку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Usher</cp:lastModifiedBy>
  <cp:lastPrinted>2020-01-12T09:02:55Z</cp:lastPrinted>
  <dcterms:created xsi:type="dcterms:W3CDTF">2016-08-10T10:53:25Z</dcterms:created>
  <dcterms:modified xsi:type="dcterms:W3CDTF">2021-01-21T10:26:25Z</dcterms:modified>
</cp:coreProperties>
</file>